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<sst xmlns="http://schemas.openxmlformats.org/spreadsheetml/2006/main" count="395" uniqueCount="124">
  <si>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</si>
  <si>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</si>
  <si>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</si>
  <si>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</si>
  <si>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</si>
  <si>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</si>
  <si>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</si>
  <si>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</si>
  <si>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</si>
  <si>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</si>
  <si>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</si>
  <si>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</si>
  <si>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</si>
  <si>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</si>
  <si>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</si>
  <si>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</si>
  <si>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</si>
  <si>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</si>
  <si>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</si>
  <si>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</si>
  <si>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</si>
  <si>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</si>
  <si>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</si>
  <si>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</si>
  <si>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</si>
  <si>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</si>
  <si>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</si>
  <si>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</si>
  <si>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</si>
  <si>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</si>
  <si>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</si>
  <si>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</si>
  <si>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</si>
  <si>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</si>
  <si>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</si>
  <si>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</si>
  <si>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</si>
  <si>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</si>
  <si>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</si>
  <si>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</si>
  <si>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</si>
  <si>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</si>
  <si>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</si>
  <si>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</si>
  <si>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</si>
  <si>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</si>
  <si>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</si>
  <si>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</si>
  <si>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</si>
  <si>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</si>
  <si>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</si>
  <si>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</si>
  <si>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</si>
  <si>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</si>
  <si>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</si>
  <si>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</si>
  <si>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</si>
  <si>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</si>
  <si>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</si>
  <si>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</si>
  <si>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</si>
  <si>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</si>
  <si>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</si>
  <si>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</si>
  <si>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</si>
  <si>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</si>
  <si>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</si>
  <si>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</si>
  <si>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</si>
  <si>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</si>
  <si>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</si>
  <si>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</si>
  <si>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</si>
  <si>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</si>
  <si>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</si>
  <si>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</si>
  <si>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</si>
  <si>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</si>
  <si>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</si>
  <si>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</si>
  <si>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</si>
  <si>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</si>
  <si>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</si>
  <si>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</si>
  <si>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</si>
  <si>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</si>
  <si>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</si>
  <si>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</si>
  <si>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</si>
  <si>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</si>
  <si>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</si>
  <si>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</si>
  <si>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</si>
  <si>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</si>
  <si>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</si>
  <si>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</si>
  <si>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</si>
  <si>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</si>
  <si>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</si>
  <si>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</si>
  <si>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</si>
  <si>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</si>
  <si>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</si>
  <si>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</si>
  <si>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</si>
  <si>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</si>
  <si>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</si>
  <si>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</si>
  <si>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</si>
  <si>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</si>
  <si>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</si>
  <si>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</si>
  <si>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</si>
  <si>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</si>
  <si>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</si>
  <si>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</si>
  <si>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</si>
  <si>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</si>
  <si>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</si>
  <si>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04.11. 2015 р. </t>
  </si>
  <si>
    <r>
      <t xml:space="preserve">станом на 04.11.2015р.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</si>
  <si>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</si>
  <si>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</si>
  <si>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04.11.2015р.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</si>
</sst>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1887"/>
        <c:crosses val="autoZero"/>
        <c:auto val="0"/>
        <c:lblOffset val="100"/>
        <c:tickLblSkip val="1"/>
        <c:noMultiLvlLbl val="0"/>
      </c:catAx>
      <c:valAx>
        <c:axId val="155918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 val="autoZero"/>
        <c:auto val="0"/>
        <c:lblOffset val="100"/>
        <c:tickLblSkip val="1"/>
        <c:noMultiLvlLbl val="0"/>
      </c:catAx>
      <c:valAx>
        <c:axId val="2957026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813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 val="autoZero"/>
        <c:auto val="0"/>
        <c:lblOffset val="100"/>
        <c:tickLblSkip val="1"/>
        <c:noMultiLvlLbl val="0"/>
      </c:catAx>
      <c:valAx>
        <c:axId val="4638123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4777932"/>
        <c:axId val="65892525"/>
      </c:bar3D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793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1814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1305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9999114"/>
        <c:axId val="47338843"/>
      </c:bar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0"/>
        <c:auto val="1"/>
        <c:lblOffset val="100"/>
        <c:tickLblSkip val="1"/>
        <c:noMultiLvlLbl val="0"/>
      </c:catAx>
      <c:valAx>
        <c:axId val="47338843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83305"/>
        <c:crosses val="autoZero"/>
        <c:auto val="0"/>
        <c:lblOffset val="100"/>
        <c:tickLblSkip val="1"/>
        <c:noMultiLvlLbl val="0"/>
      </c:catAx>
      <c:valAx>
        <c:axId val="549833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92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2691"/>
        <c:crosses val="autoZero"/>
        <c:auto val="0"/>
        <c:lblOffset val="100"/>
        <c:tickLblSkip val="1"/>
        <c:noMultiLvlLbl val="0"/>
      </c:catAx>
      <c:valAx>
        <c:axId val="2446269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876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0925"/>
        <c:crosses val="autoZero"/>
        <c:auto val="0"/>
        <c:lblOffset val="100"/>
        <c:tickLblSkip val="1"/>
        <c:noMultiLvlLbl val="0"/>
      </c:catAx>
      <c:valAx>
        <c:axId val="3532092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376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22647"/>
        <c:crosses val="autoZero"/>
        <c:auto val="0"/>
        <c:lblOffset val="100"/>
        <c:tickLblSkip val="1"/>
        <c:noMultiLvlLbl val="0"/>
      </c:catAx>
      <c:valAx>
        <c:axId val="4242264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528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auto val="0"/>
        <c:lblOffset val="100"/>
        <c:tickLblSkip val="1"/>
        <c:noMultiLvlLbl val="0"/>
      </c:catAx>
      <c:valAx>
        <c:axId val="1368235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595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 val="autoZero"/>
        <c:auto val="0"/>
        <c:lblOffset val="100"/>
        <c:tickLblSkip val="1"/>
        <c:noMultiLvlLbl val="0"/>
      </c:catAx>
      <c:valAx>
        <c:axId val="3452877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323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 val="autoZero"/>
        <c:auto val="0"/>
        <c:lblOffset val="100"/>
        <c:tickLblSkip val="1"/>
        <c:noMultiLvlLbl val="0"/>
      </c:catAx>
      <c:valAx>
        <c:axId val="5090383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59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585 564,9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- 30 938,9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+ 10 653,0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Фонтан Сіті"/>
    </sheetNames>
    <sheetDataSet>
      <sheetData sheetId="16">
        <row r="6">
          <cell r="K6">
            <v>151154826.62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AVERAGE(L4:L5)</f>
        <v>3937.88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100.4900000000001</v>
      </c>
      <c r="L5" s="41">
        <v>2186.23</v>
      </c>
      <c r="M5" s="41">
        <v>1700</v>
      </c>
      <c r="N5" s="4">
        <f t="shared" si="1"/>
        <v>1.2860176470588236</v>
      </c>
      <c r="O5" s="2">
        <v>3937.9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1800</v>
      </c>
      <c r="N6" s="4">
        <f t="shared" si="1"/>
        <v>0</v>
      </c>
      <c r="O6" s="2">
        <v>3937.9</v>
      </c>
      <c r="P6" s="105"/>
      <c r="Q6" s="50"/>
      <c r="R6" s="106"/>
      <c r="S6" s="141"/>
      <c r="T6" s="142"/>
      <c r="U6" s="34">
        <f t="shared" si="2"/>
        <v>0</v>
      </c>
    </row>
    <row r="7" spans="1:21" ht="12.75">
      <c r="A7" s="12">
        <v>42313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3937.9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42314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3937.9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42317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3937.9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42318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3937.9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3937.9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3937.9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3937.9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3937.9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3937.9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3937.9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3937.9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3937.9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3937.9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3937.9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3937.9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3937.9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3937.9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3937.9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1316.5</v>
      </c>
      <c r="C25" s="99">
        <f t="shared" si="3"/>
        <v>13.3</v>
      </c>
      <c r="D25" s="99">
        <f t="shared" si="3"/>
        <v>25.4</v>
      </c>
      <c r="E25" s="99">
        <f t="shared" si="3"/>
        <v>172.63</v>
      </c>
      <c r="F25" s="99">
        <f t="shared" si="3"/>
        <v>1589.28</v>
      </c>
      <c r="G25" s="99">
        <f t="shared" si="3"/>
        <v>1.7000000000000002</v>
      </c>
      <c r="H25" s="99">
        <f t="shared" si="3"/>
        <v>39.8</v>
      </c>
      <c r="I25" s="100">
        <f>SUM(I4:I24)</f>
        <v>0</v>
      </c>
      <c r="J25" s="100">
        <f t="shared" si="3"/>
        <v>22.5</v>
      </c>
      <c r="K25" s="42">
        <f t="shared" si="3"/>
        <v>4694.649999999999</v>
      </c>
      <c r="L25" s="42">
        <f t="shared" si="3"/>
        <v>7875.76</v>
      </c>
      <c r="M25" s="42">
        <f t="shared" si="3"/>
        <v>63972.7</v>
      </c>
      <c r="N25" s="14">
        <f t="shared" si="1"/>
        <v>0.12311126464882677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33">
        <f>SUM(S4:S24)</f>
        <v>999.6</v>
      </c>
      <c r="T25" s="134"/>
      <c r="U25" s="89">
        <f>P25+Q25+S25+R25+T25</f>
        <v>999.6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42312</v>
      </c>
      <c r="Q30" s="118">
        <v>0.798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42312</v>
      </c>
      <c r="Q40" s="114">
        <v>151154.82662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151154.82662</v>
      </c>
      <c r="B30" s="72">
        <v>7760.73</v>
      </c>
      <c r="C30" s="72">
        <v>7212.08</v>
      </c>
      <c r="D30" s="72">
        <v>2500</v>
      </c>
      <c r="E30" s="72">
        <v>593.13</v>
      </c>
      <c r="F30" s="72">
        <v>1481</v>
      </c>
      <c r="G30" s="72">
        <v>2063.43</v>
      </c>
      <c r="H30" s="72"/>
      <c r="I30" s="72"/>
      <c r="J30" s="72"/>
      <c r="K30" s="72"/>
      <c r="L30" s="92">
        <v>11741.73</v>
      </c>
      <c r="M30" s="73">
        <v>9868.64</v>
      </c>
      <c r="N30" s="74">
        <v>-1873.09</v>
      </c>
      <c r="O30" s="150">
        <f>листопад!Q30</f>
        <v>0.798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297591.84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84967.32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84309.82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5587.48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58498.34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7492.85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2404.9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44712.340000000215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585564.89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151154826.62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151154.82662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2015-11-04T08:53:15Z</dcterms:modified>
  <cp:category/>
  <cp:version/>
  <cp:contentType/>
  <cp:contentStatus/>
</cp:coreProperties>
</file>